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/>
  <bookViews>
    <workbookView xWindow="1095" yWindow="105" windowWidth="24885" windowHeight="15825" tabRatio="500"/>
  </bookViews>
  <sheets>
    <sheet name="Sheet1" sheetId="1" r:id="rId1"/>
  </sheets>
  <calcPr calcId="145621" concurrentCalc="0"/>
</workbook>
</file>

<file path=xl/calcChain.xml><?xml version="1.0" encoding="utf-8"?>
<calcChain xmlns="http://schemas.openxmlformats.org/spreadsheetml/2006/main">
  <c r="H16" i="1" l="1"/>
  <c r="H19" i="1"/>
  <c r="H22" i="1"/>
  <c r="H25" i="1"/>
  <c r="H28" i="1"/>
  <c r="H32" i="1"/>
  <c r="H37" i="1"/>
  <c r="H41" i="1"/>
  <c r="H49" i="1"/>
  <c r="H51" i="1"/>
</calcChain>
</file>

<file path=xl/sharedStrings.xml><?xml version="1.0" encoding="utf-8"?>
<sst xmlns="http://schemas.openxmlformats.org/spreadsheetml/2006/main" count="100" uniqueCount="96">
  <si>
    <t>Item</t>
  </si>
  <si>
    <t>JC-06</t>
  </si>
  <si>
    <t>Description</t>
  </si>
  <si>
    <t>Oversize Hooded Puffer Jacket</t>
  </si>
  <si>
    <t>MSRP</t>
  </si>
  <si>
    <t>Blue</t>
  </si>
  <si>
    <t>Silver</t>
  </si>
  <si>
    <t>Black</t>
  </si>
  <si>
    <t>Colors</t>
  </si>
  <si>
    <t>Size Scale (S-XL)</t>
  </si>
  <si>
    <t>69-72-15-20</t>
  </si>
  <si>
    <t>Units</t>
  </si>
  <si>
    <t>120-127-54-44</t>
  </si>
  <si>
    <t>Size Scale (XS-XL)</t>
  </si>
  <si>
    <t>91-450-451-193-109</t>
  </si>
  <si>
    <t>JC-10L</t>
  </si>
  <si>
    <t>Red</t>
  </si>
  <si>
    <t>Jet Black</t>
  </si>
  <si>
    <t>Cerulean Blue</t>
  </si>
  <si>
    <t>87-57-40-12</t>
  </si>
  <si>
    <t>15-76-72-18-10</t>
  </si>
  <si>
    <t>39-187-179-89-43</t>
  </si>
  <si>
    <t>JC-17</t>
  </si>
  <si>
    <t>Maxi Hooded Puffer Coat with Logo Back</t>
  </si>
  <si>
    <t>Back Length 41"</t>
  </si>
  <si>
    <t>Grey</t>
  </si>
  <si>
    <t>Navy</t>
  </si>
  <si>
    <t>24-341-335-148-93</t>
  </si>
  <si>
    <t>101-96-36-34</t>
  </si>
  <si>
    <t>2-128-128-54-40</t>
  </si>
  <si>
    <t>Day Glo Pink Tartan</t>
  </si>
  <si>
    <t>72-271-243-94-48</t>
  </si>
  <si>
    <t>JC-47</t>
  </si>
  <si>
    <t>Oversized Hooded Puffer Jacket</t>
  </si>
  <si>
    <t>Back Length 25 1/4"</t>
  </si>
  <si>
    <t>MOD Royal Tartan</t>
  </si>
  <si>
    <t>50-203-174-70-28</t>
  </si>
  <si>
    <t>JC-45</t>
  </si>
  <si>
    <t>Long Hooded Puffer Coat</t>
  </si>
  <si>
    <t>Back Length 34 1/4"</t>
  </si>
  <si>
    <t>MOD Royal Gloss</t>
  </si>
  <si>
    <t>40-163-161-78-36</t>
  </si>
  <si>
    <t>Black Gloss</t>
  </si>
  <si>
    <t>80-326-316-149-73</t>
  </si>
  <si>
    <t>JC-11</t>
  </si>
  <si>
    <t>Cropped Vegan Sherpa Puffer Jacket</t>
  </si>
  <si>
    <t>Back Length 23 1/4"</t>
  </si>
  <si>
    <t>Natural Sherpa</t>
  </si>
  <si>
    <t>Rose Sherpa</t>
  </si>
  <si>
    <t>133-530-506-219-118</t>
  </si>
  <si>
    <t>70-301-276-96-51</t>
  </si>
  <si>
    <t>JC-59</t>
  </si>
  <si>
    <t>Mom Puffer Coat</t>
  </si>
  <si>
    <t>Back Length 32"</t>
  </si>
  <si>
    <t>21-17-20-10</t>
  </si>
  <si>
    <t>Oversize Volume Puffer Jacket</t>
  </si>
  <si>
    <t>Back length 25 1/4"</t>
  </si>
  <si>
    <t>Back length 34 1/2"</t>
  </si>
  <si>
    <t>Units/Style</t>
  </si>
  <si>
    <t>Red Sherpa Fur</t>
  </si>
  <si>
    <t>83-269-231-71-35</t>
  </si>
  <si>
    <t>JC-36</t>
  </si>
  <si>
    <t>Block Vegan Sherpa Jacket</t>
  </si>
  <si>
    <t>JC-54</t>
  </si>
  <si>
    <t>Vegan Fur Moto Jacket</t>
  </si>
  <si>
    <t>Yellow Submarine Fur</t>
  </si>
  <si>
    <t>46-193-147-43-28</t>
  </si>
  <si>
    <t>Black Fur</t>
  </si>
  <si>
    <t>33-138-153-51-24</t>
  </si>
  <si>
    <t>Back Length 23 1/2"</t>
  </si>
  <si>
    <t>Day Glo Pink Fur</t>
  </si>
  <si>
    <t>150-600-600-300-150</t>
  </si>
  <si>
    <t>JC-44Q</t>
  </si>
  <si>
    <t>Hooded Vegan Fur Jacket</t>
  </si>
  <si>
    <t>Back Length 26"</t>
  </si>
  <si>
    <t>Khaki Fur</t>
  </si>
  <si>
    <t>Fuschia Fur</t>
  </si>
  <si>
    <t>48-166-121-40-15</t>
  </si>
  <si>
    <t>75-284-223-55-26</t>
  </si>
  <si>
    <t>32-119-96-13-9</t>
  </si>
  <si>
    <t>JC-33L</t>
  </si>
  <si>
    <t>Vegan Fur Jack</t>
  </si>
  <si>
    <t>Back Length 30"</t>
  </si>
  <si>
    <t>Burgandy Blanket Fur</t>
  </si>
  <si>
    <t>63-233-204-74-37</t>
  </si>
  <si>
    <t>JC-32</t>
  </si>
  <si>
    <t>Sherling Pilot Coat</t>
  </si>
  <si>
    <t>Back Length 27 1/2"</t>
  </si>
  <si>
    <t>32-124-116-51-28</t>
  </si>
  <si>
    <t>53-222-217-92-48</t>
  </si>
  <si>
    <t>Rose</t>
  </si>
  <si>
    <t>Amber</t>
  </si>
  <si>
    <t>TOTAL</t>
  </si>
  <si>
    <t>Buy/Packaway</t>
  </si>
  <si>
    <t>Image</t>
  </si>
  <si>
    <t>Juicy Couture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</si>
</sst>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_);[Red]\(&quot;$&quot;#,##0.00\)"/>
  </numFmts>
  <fonts count="3" x14ac:knownFonts="1"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4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3" fontId="0" fillId="0" borderId="0" xfId="0" applyNumberFormat="1"/>
    <xf numFmtId="0" fontId="0" fillId="2" borderId="0" xfId="0" applyFill="1"/>
    <xf numFmtId="0" fontId="1" fillId="3" borderId="0" xfId="0" applyFont="1" applyFill="1"/>
    <xf numFmtId="0" fontId="0" fillId="3" borderId="0" xfId="0" applyFill="1"/>
    <xf numFmtId="0" fontId="1" fillId="4" borderId="0" xfId="0" applyFont="1" applyFill="1"/>
    <xf numFmtId="3" fontId="1" fillId="4" borderId="0" xfId="0" applyNumberFormat="1" applyFont="1" applyFill="1"/>
    <xf numFmtId="0" fontId="1" fillId="2" borderId="0" xfId="0" applyFont="1" applyFill="1"/>
    <xf numFmtId="164" fontId="0" fillId="2" borderId="0" xfId="0" applyNumberFormat="1" applyFill="1"/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3</xdr:row>
      <xdr:rowOff>142875</xdr:rowOff>
    </xdr:from>
    <xdr:to>
      <xdr:col>2</xdr:col>
      <xdr:colOff>3552825</xdr:colOff>
      <xdr:row>3</xdr:row>
      <xdr:rowOff>1295400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52850" y="781050"/>
          <a:ext cx="35052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</xdr:row>
      <xdr:rowOff>66675</xdr:rowOff>
    </xdr:from>
    <xdr:to>
      <xdr:col>2</xdr:col>
      <xdr:colOff>3571875</xdr:colOff>
      <xdr:row>7</xdr:row>
      <xdr:rowOff>1371600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52850" y="2714625"/>
          <a:ext cx="35242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12</xdr:row>
      <xdr:rowOff>0</xdr:rowOff>
    </xdr:from>
    <xdr:to>
      <xdr:col>2</xdr:col>
      <xdr:colOff>3362325</xdr:colOff>
      <xdr:row>12</xdr:row>
      <xdr:rowOff>1352550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19525" y="4838700"/>
          <a:ext cx="32480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16</xdr:row>
      <xdr:rowOff>104775</xdr:rowOff>
    </xdr:from>
    <xdr:to>
      <xdr:col>2</xdr:col>
      <xdr:colOff>3362325</xdr:colOff>
      <xdr:row>16</xdr:row>
      <xdr:rowOff>1333500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90950" y="6953250"/>
          <a:ext cx="3276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19</xdr:row>
      <xdr:rowOff>28575</xdr:rowOff>
    </xdr:from>
    <xdr:to>
      <xdr:col>2</xdr:col>
      <xdr:colOff>3362325</xdr:colOff>
      <xdr:row>19</xdr:row>
      <xdr:rowOff>1390650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810000" y="8686800"/>
          <a:ext cx="32575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22</xdr:row>
      <xdr:rowOff>66675</xdr:rowOff>
    </xdr:from>
    <xdr:to>
      <xdr:col>2</xdr:col>
      <xdr:colOff>3419475</xdr:colOff>
      <xdr:row>22</xdr:row>
      <xdr:rowOff>1390650</xdr:rowOff>
    </xdr:to>
    <xdr:pic>
      <xdr:nvPicPr>
        <xdr:cNvPr id="1030" name="Picture 7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857625" y="10534650"/>
          <a:ext cx="32670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904875</xdr:colOff>
      <xdr:row>26</xdr:row>
      <xdr:rowOff>0</xdr:rowOff>
    </xdr:from>
    <xdr:to>
      <xdr:col>2</xdr:col>
      <xdr:colOff>2514600</xdr:colOff>
      <xdr:row>26</xdr:row>
      <xdr:rowOff>1362075</xdr:rowOff>
    </xdr:to>
    <xdr:pic>
      <xdr:nvPicPr>
        <xdr:cNvPr id="1031" name="Picture 8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610100" y="12496800"/>
          <a:ext cx="16097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30</xdr:row>
      <xdr:rowOff>28575</xdr:rowOff>
    </xdr:from>
    <xdr:to>
      <xdr:col>2</xdr:col>
      <xdr:colOff>3543300</xdr:colOff>
      <xdr:row>30</xdr:row>
      <xdr:rowOff>1314450</xdr:rowOff>
    </xdr:to>
    <xdr:pic>
      <xdr:nvPicPr>
        <xdr:cNvPr id="1032" name="Picture 9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848100" y="14535150"/>
          <a:ext cx="34004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33</xdr:row>
      <xdr:rowOff>66675</xdr:rowOff>
    </xdr:from>
    <xdr:to>
      <xdr:col>2</xdr:col>
      <xdr:colOff>3362325</xdr:colOff>
      <xdr:row>33</xdr:row>
      <xdr:rowOff>1295400</xdr:rowOff>
    </xdr:to>
    <xdr:pic>
      <xdr:nvPicPr>
        <xdr:cNvPr id="1033" name="Picture 10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790950" y="16354425"/>
          <a:ext cx="3276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3314700</xdr:colOff>
      <xdr:row>33</xdr:row>
      <xdr:rowOff>47625</xdr:rowOff>
    </xdr:from>
    <xdr:to>
      <xdr:col>2</xdr:col>
      <xdr:colOff>5000625</xdr:colOff>
      <xdr:row>33</xdr:row>
      <xdr:rowOff>1304925</xdr:rowOff>
    </xdr:to>
    <xdr:pic>
      <xdr:nvPicPr>
        <xdr:cNvPr id="1034" name="Picture 11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19925" y="16335375"/>
          <a:ext cx="16859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37</xdr:row>
      <xdr:rowOff>28575</xdr:rowOff>
    </xdr:from>
    <xdr:to>
      <xdr:col>2</xdr:col>
      <xdr:colOff>4886325</xdr:colOff>
      <xdr:row>37</xdr:row>
      <xdr:rowOff>1390650</xdr:rowOff>
    </xdr:to>
    <xdr:pic>
      <xdr:nvPicPr>
        <xdr:cNvPr id="1035" name="Picture 15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191000" y="18326100"/>
          <a:ext cx="44005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1219200</xdr:colOff>
      <xdr:row>42</xdr:row>
      <xdr:rowOff>9525</xdr:rowOff>
    </xdr:from>
    <xdr:to>
      <xdr:col>2</xdr:col>
      <xdr:colOff>4295775</xdr:colOff>
      <xdr:row>42</xdr:row>
      <xdr:rowOff>1362075</xdr:rowOff>
    </xdr:to>
    <xdr:pic>
      <xdr:nvPicPr>
        <xdr:cNvPr id="1036" name="Picture 16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924425" y="20516850"/>
          <a:ext cx="30765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1171575</xdr:colOff>
      <xdr:row>45</xdr:row>
      <xdr:rowOff>180975</xdr:rowOff>
    </xdr:from>
    <xdr:to>
      <xdr:col>2</xdr:col>
      <xdr:colOff>4229100</xdr:colOff>
      <xdr:row>46</xdr:row>
      <xdr:rowOff>1400175</xdr:rowOff>
    </xdr:to>
    <xdr:pic>
      <xdr:nvPicPr>
        <xdr:cNvPr id="1037" name="Picture 18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876800" y="22498050"/>
          <a:ext cx="30575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4238625</xdr:colOff>
      <xdr:row>45</xdr:row>
      <xdr:rowOff>180975</xdr:rowOff>
    </xdr:from>
    <xdr:to>
      <xdr:col>2</xdr:col>
      <xdr:colOff>4962525</xdr:colOff>
      <xdr:row>46</xdr:row>
      <xdr:rowOff>1381125</xdr:rowOff>
    </xdr:to>
    <xdr:pic>
      <xdr:nvPicPr>
        <xdr:cNvPr id="1038" name="Picture 19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943850" y="22498050"/>
          <a:ext cx="7239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tabSelected="1" workbookViewId="0">
      <pane ySplit="3" topLeftCell="A4" activePane="bottomLeft" state="frozen"/>
      <selection pane="bottomLeft" activeCell="J1" sqref="J1:J1048576"/>
    </sheetView>
  </sheetViews>
  <sheetFormatPr defaultColWidth="11" defaultRowHeight="15.75" x14ac:dyDescent="0.25"/>
  <cols>
    <col min="1" max="1" width="14.125" bestFit="1" customWidth="1"/>
    <col min="2" max="2" width="34.5" bestFit="1" customWidth="1"/>
    <col min="3" max="3" width="71.5" customWidth="1"/>
    <col min="4" max="4" width="19" bestFit="1" customWidth="1"/>
    <col min="5" max="5" width="14.125" bestFit="1" customWidth="1"/>
    <col min="6" max="6" width="18.875" bestFit="1" customWidth="1"/>
    <col min="7" max="7" width="5.5" bestFit="1" customWidth="1"/>
    <col min="8" max="8" width="10.5" style="2" bestFit="1" customWidth="1"/>
    <col min="10" max="10" width="13.5" bestFit="1" customWidth="1"/>
  </cols>
  <sheetData>
    <row r="1" spans="1:10" ht="18.75" x14ac:dyDescent="0.3">
      <c r="A1" s="10" t="s">
        <v>95</v>
      </c>
    </row>
    <row r="3" spans="1:10" s="1" customFormat="1" x14ac:dyDescent="0.25">
      <c r="A3" s="6" t="s">
        <v>0</v>
      </c>
      <c r="B3" s="6" t="s">
        <v>2</v>
      </c>
      <c r="C3" s="6" t="s">
        <v>94</v>
      </c>
      <c r="D3" s="6" t="s">
        <v>8</v>
      </c>
      <c r="E3" s="6" t="s">
        <v>9</v>
      </c>
      <c r="F3" s="6" t="s">
        <v>13</v>
      </c>
      <c r="G3" s="6" t="s">
        <v>11</v>
      </c>
      <c r="H3" s="7" t="s">
        <v>58</v>
      </c>
      <c r="I3" s="8" t="s">
        <v>4</v>
      </c>
      <c r="J3" s="4" t="s">
        <v>93</v>
      </c>
    </row>
    <row r="4" spans="1:10" ht="111" customHeight="1" x14ac:dyDescent="0.25">
      <c r="A4" t="s">
        <v>1</v>
      </c>
      <c r="B4" t="s">
        <v>3</v>
      </c>
      <c r="D4" t="s">
        <v>5</v>
      </c>
      <c r="E4" t="s">
        <v>10</v>
      </c>
      <c r="G4">
        <v>176</v>
      </c>
      <c r="I4" s="9">
        <v>268</v>
      </c>
      <c r="J4" s="5"/>
    </row>
    <row r="5" spans="1:10" x14ac:dyDescent="0.25">
      <c r="B5" t="s">
        <v>56</v>
      </c>
      <c r="D5" t="s">
        <v>6</v>
      </c>
      <c r="E5" t="s">
        <v>12</v>
      </c>
      <c r="G5">
        <v>345</v>
      </c>
      <c r="I5" s="3"/>
      <c r="J5" s="5"/>
    </row>
    <row r="6" spans="1:10" x14ac:dyDescent="0.25">
      <c r="D6" t="s">
        <v>7</v>
      </c>
      <c r="F6" t="s">
        <v>14</v>
      </c>
      <c r="G6">
        <v>1294</v>
      </c>
      <c r="I6" s="3"/>
      <c r="J6" s="5"/>
    </row>
    <row r="7" spans="1:10" x14ac:dyDescent="0.25">
      <c r="I7" s="3"/>
      <c r="J7" s="5"/>
    </row>
    <row r="8" spans="1:10" ht="110.1" customHeight="1" x14ac:dyDescent="0.25">
      <c r="A8" t="s">
        <v>15</v>
      </c>
      <c r="B8" t="s">
        <v>55</v>
      </c>
      <c r="D8" t="s">
        <v>18</v>
      </c>
      <c r="F8" t="s">
        <v>21</v>
      </c>
      <c r="G8">
        <v>537</v>
      </c>
      <c r="I8" s="9">
        <v>328</v>
      </c>
      <c r="J8" s="5"/>
    </row>
    <row r="9" spans="1:10" x14ac:dyDescent="0.25">
      <c r="B9" t="s">
        <v>57</v>
      </c>
      <c r="D9" t="s">
        <v>16</v>
      </c>
      <c r="E9" t="s">
        <v>19</v>
      </c>
      <c r="G9">
        <v>196</v>
      </c>
      <c r="I9" s="3"/>
      <c r="J9" s="5"/>
    </row>
    <row r="10" spans="1:10" x14ac:dyDescent="0.25">
      <c r="D10" t="s">
        <v>17</v>
      </c>
      <c r="F10" t="s">
        <v>20</v>
      </c>
      <c r="G10">
        <v>191</v>
      </c>
      <c r="I10" s="3"/>
      <c r="J10" s="5"/>
    </row>
    <row r="11" spans="1:10" x14ac:dyDescent="0.25">
      <c r="I11" s="3"/>
      <c r="J11" s="5"/>
    </row>
    <row r="12" spans="1:10" x14ac:dyDescent="0.25">
      <c r="I12" s="3"/>
      <c r="J12" s="5"/>
    </row>
    <row r="13" spans="1:10" ht="111" customHeight="1" x14ac:dyDescent="0.25">
      <c r="A13" t="s">
        <v>22</v>
      </c>
      <c r="B13" t="s">
        <v>23</v>
      </c>
      <c r="D13" t="s">
        <v>7</v>
      </c>
      <c r="F13" t="s">
        <v>27</v>
      </c>
      <c r="G13">
        <v>941</v>
      </c>
      <c r="I13" s="9">
        <v>328</v>
      </c>
      <c r="J13" s="5"/>
    </row>
    <row r="14" spans="1:10" x14ac:dyDescent="0.25">
      <c r="B14" t="s">
        <v>24</v>
      </c>
      <c r="D14" t="s">
        <v>25</v>
      </c>
      <c r="E14" t="s">
        <v>28</v>
      </c>
      <c r="G14">
        <v>267</v>
      </c>
      <c r="I14" s="3"/>
      <c r="J14" s="5"/>
    </row>
    <row r="15" spans="1:10" x14ac:dyDescent="0.25">
      <c r="D15" t="s">
        <v>26</v>
      </c>
      <c r="F15" t="s">
        <v>29</v>
      </c>
      <c r="G15">
        <v>352</v>
      </c>
      <c r="I15" s="3"/>
      <c r="J15" s="5"/>
    </row>
    <row r="16" spans="1:10" x14ac:dyDescent="0.25">
      <c r="H16" s="2">
        <f>SUM(G13:G16)</f>
        <v>1560</v>
      </c>
      <c r="I16" s="3"/>
      <c r="J16" s="5"/>
    </row>
    <row r="17" spans="1:10" ht="111" customHeight="1" x14ac:dyDescent="0.25">
      <c r="A17" t="s">
        <v>32</v>
      </c>
      <c r="B17" t="s">
        <v>33</v>
      </c>
      <c r="D17" t="s">
        <v>30</v>
      </c>
      <c r="F17" t="s">
        <v>31</v>
      </c>
      <c r="G17">
        <v>728</v>
      </c>
      <c r="I17" s="3"/>
      <c r="J17" s="5"/>
    </row>
    <row r="18" spans="1:10" x14ac:dyDescent="0.25">
      <c r="B18" t="s">
        <v>34</v>
      </c>
      <c r="D18" t="s">
        <v>35</v>
      </c>
      <c r="F18" t="s">
        <v>36</v>
      </c>
      <c r="G18">
        <v>525</v>
      </c>
      <c r="I18" s="9">
        <v>248</v>
      </c>
      <c r="J18" s="5"/>
    </row>
    <row r="19" spans="1:10" x14ac:dyDescent="0.25">
      <c r="H19" s="2">
        <f>SUM(G17:G19)</f>
        <v>1253</v>
      </c>
      <c r="I19" s="3"/>
      <c r="J19" s="5"/>
    </row>
    <row r="20" spans="1:10" ht="111" customHeight="1" x14ac:dyDescent="0.25">
      <c r="A20" t="s">
        <v>37</v>
      </c>
      <c r="B20" t="s">
        <v>38</v>
      </c>
      <c r="D20" t="s">
        <v>40</v>
      </c>
      <c r="F20" t="s">
        <v>41</v>
      </c>
      <c r="G20">
        <v>478</v>
      </c>
      <c r="I20" s="9">
        <v>278</v>
      </c>
      <c r="J20" s="5"/>
    </row>
    <row r="21" spans="1:10" x14ac:dyDescent="0.25">
      <c r="B21" t="s">
        <v>39</v>
      </c>
      <c r="D21" t="s">
        <v>42</v>
      </c>
      <c r="F21" t="s">
        <v>43</v>
      </c>
      <c r="G21">
        <v>944</v>
      </c>
      <c r="I21" s="3"/>
      <c r="J21" s="5"/>
    </row>
    <row r="22" spans="1:10" x14ac:dyDescent="0.25">
      <c r="H22" s="2">
        <f>SUM(G20:G22)</f>
        <v>1422</v>
      </c>
      <c r="I22" s="3"/>
      <c r="J22" s="5"/>
    </row>
    <row r="23" spans="1:10" ht="113.1" customHeight="1" x14ac:dyDescent="0.25">
      <c r="A23" t="s">
        <v>44</v>
      </c>
      <c r="B23" t="s">
        <v>45</v>
      </c>
      <c r="D23" t="s">
        <v>47</v>
      </c>
      <c r="F23" t="s">
        <v>49</v>
      </c>
      <c r="G23">
        <v>1501</v>
      </c>
      <c r="I23" s="9">
        <v>348</v>
      </c>
      <c r="J23" s="5"/>
    </row>
    <row r="24" spans="1:10" x14ac:dyDescent="0.25">
      <c r="B24" t="s">
        <v>46</v>
      </c>
      <c r="D24" t="s">
        <v>48</v>
      </c>
      <c r="F24" t="s">
        <v>50</v>
      </c>
      <c r="G24">
        <v>794</v>
      </c>
      <c r="I24" s="3"/>
      <c r="J24" s="5"/>
    </row>
    <row r="25" spans="1:10" x14ac:dyDescent="0.25">
      <c r="H25" s="2">
        <f>SUM(G23:G25)</f>
        <v>2295</v>
      </c>
      <c r="I25" s="3"/>
      <c r="J25" s="5"/>
    </row>
    <row r="26" spans="1:10" x14ac:dyDescent="0.25">
      <c r="I26" s="3"/>
      <c r="J26" s="5"/>
    </row>
    <row r="27" spans="1:10" ht="111" customHeight="1" x14ac:dyDescent="0.25">
      <c r="A27" t="s">
        <v>51</v>
      </c>
      <c r="B27" t="s">
        <v>52</v>
      </c>
      <c r="D27" t="s">
        <v>7</v>
      </c>
      <c r="E27" t="s">
        <v>54</v>
      </c>
      <c r="G27">
        <v>68</v>
      </c>
      <c r="I27" s="9">
        <v>228</v>
      </c>
      <c r="J27" s="5"/>
    </row>
    <row r="28" spans="1:10" x14ac:dyDescent="0.25">
      <c r="B28" t="s">
        <v>53</v>
      </c>
      <c r="H28" s="2">
        <f>SUM(G27)</f>
        <v>68</v>
      </c>
      <c r="I28" s="3"/>
      <c r="J28" s="5"/>
    </row>
    <row r="29" spans="1:10" x14ac:dyDescent="0.25">
      <c r="I29" s="3"/>
      <c r="J29" s="5"/>
    </row>
    <row r="30" spans="1:10" x14ac:dyDescent="0.25">
      <c r="I30" s="3"/>
      <c r="J30" s="5"/>
    </row>
    <row r="31" spans="1:10" ht="108.95" customHeight="1" x14ac:dyDescent="0.25">
      <c r="A31" t="s">
        <v>61</v>
      </c>
      <c r="B31" t="s">
        <v>62</v>
      </c>
      <c r="D31" t="s">
        <v>59</v>
      </c>
      <c r="F31" t="s">
        <v>60</v>
      </c>
      <c r="G31">
        <v>689</v>
      </c>
      <c r="I31" s="9">
        <v>168</v>
      </c>
      <c r="J31" s="5"/>
    </row>
    <row r="32" spans="1:10" x14ac:dyDescent="0.25">
      <c r="B32" t="s">
        <v>69</v>
      </c>
      <c r="H32" s="2">
        <f>SUM(G31)</f>
        <v>689</v>
      </c>
      <c r="I32" s="3"/>
      <c r="J32" s="5"/>
    </row>
    <row r="33" spans="1:10" x14ac:dyDescent="0.25">
      <c r="I33" s="3"/>
      <c r="J33" s="5"/>
    </row>
    <row r="34" spans="1:10" ht="111" customHeight="1" x14ac:dyDescent="0.25">
      <c r="A34" t="s">
        <v>63</v>
      </c>
      <c r="B34" t="s">
        <v>64</v>
      </c>
      <c r="D34" t="s">
        <v>65</v>
      </c>
      <c r="F34" t="s">
        <v>66</v>
      </c>
      <c r="G34">
        <v>457</v>
      </c>
      <c r="I34" s="9">
        <v>248</v>
      </c>
      <c r="J34" s="5"/>
    </row>
    <row r="35" spans="1:10" x14ac:dyDescent="0.25">
      <c r="B35" t="s">
        <v>69</v>
      </c>
      <c r="D35" t="s">
        <v>67</v>
      </c>
      <c r="F35" t="s">
        <v>68</v>
      </c>
      <c r="G35">
        <v>399</v>
      </c>
      <c r="I35" s="3"/>
      <c r="J35" s="5"/>
    </row>
    <row r="36" spans="1:10" x14ac:dyDescent="0.25">
      <c r="D36" t="s">
        <v>70</v>
      </c>
      <c r="F36" t="s">
        <v>71</v>
      </c>
      <c r="G36">
        <v>1800</v>
      </c>
      <c r="I36" s="3"/>
      <c r="J36" s="5"/>
    </row>
    <row r="37" spans="1:10" x14ac:dyDescent="0.25">
      <c r="H37" s="2">
        <f>SUM(G34:G36)</f>
        <v>2656</v>
      </c>
      <c r="I37" s="3"/>
      <c r="J37" s="5"/>
    </row>
    <row r="38" spans="1:10" ht="111" customHeight="1" x14ac:dyDescent="0.25">
      <c r="A38" t="s">
        <v>72</v>
      </c>
      <c r="B38" t="s">
        <v>73</v>
      </c>
      <c r="D38" t="s">
        <v>75</v>
      </c>
      <c r="F38" t="s">
        <v>77</v>
      </c>
      <c r="G38">
        <v>390</v>
      </c>
      <c r="I38" s="9">
        <v>168</v>
      </c>
      <c r="J38" s="5"/>
    </row>
    <row r="39" spans="1:10" x14ac:dyDescent="0.25">
      <c r="B39" t="s">
        <v>74</v>
      </c>
      <c r="D39" t="s">
        <v>67</v>
      </c>
      <c r="F39" t="s">
        <v>78</v>
      </c>
      <c r="G39">
        <v>663</v>
      </c>
      <c r="I39" s="3"/>
      <c r="J39" s="5"/>
    </row>
    <row r="40" spans="1:10" x14ac:dyDescent="0.25">
      <c r="D40" t="s">
        <v>76</v>
      </c>
      <c r="F40" t="s">
        <v>79</v>
      </c>
      <c r="G40">
        <v>269</v>
      </c>
      <c r="I40" s="3"/>
      <c r="J40" s="5"/>
    </row>
    <row r="41" spans="1:10" x14ac:dyDescent="0.25">
      <c r="H41" s="2">
        <f>SUM(G38:G40)</f>
        <v>1322</v>
      </c>
      <c r="I41" s="3"/>
      <c r="J41" s="5"/>
    </row>
    <row r="42" spans="1:10" x14ac:dyDescent="0.25">
      <c r="I42" s="3"/>
      <c r="J42" s="5"/>
    </row>
    <row r="43" spans="1:10" ht="111" customHeight="1" x14ac:dyDescent="0.25">
      <c r="A43" t="s">
        <v>80</v>
      </c>
      <c r="B43" t="s">
        <v>81</v>
      </c>
      <c r="D43" t="s">
        <v>83</v>
      </c>
      <c r="F43" t="s">
        <v>84</v>
      </c>
      <c r="G43">
        <v>611</v>
      </c>
      <c r="I43" s="9">
        <v>248</v>
      </c>
      <c r="J43" s="5"/>
    </row>
    <row r="44" spans="1:10" x14ac:dyDescent="0.25">
      <c r="B44" t="s">
        <v>82</v>
      </c>
      <c r="H44" s="2">
        <v>611</v>
      </c>
      <c r="I44" s="3"/>
      <c r="J44" s="5"/>
    </row>
    <row r="45" spans="1:10" x14ac:dyDescent="0.25">
      <c r="I45" s="3"/>
      <c r="J45" s="5"/>
    </row>
    <row r="46" spans="1:10" x14ac:dyDescent="0.25">
      <c r="I46" s="3"/>
      <c r="J46" s="5"/>
    </row>
    <row r="47" spans="1:10" ht="111" customHeight="1" x14ac:dyDescent="0.25">
      <c r="A47" t="s">
        <v>85</v>
      </c>
      <c r="B47" t="s">
        <v>86</v>
      </c>
      <c r="D47" t="s">
        <v>90</v>
      </c>
      <c r="F47" t="s">
        <v>88</v>
      </c>
      <c r="G47">
        <v>351</v>
      </c>
      <c r="I47" s="9">
        <v>348</v>
      </c>
      <c r="J47" s="5"/>
    </row>
    <row r="48" spans="1:10" x14ac:dyDescent="0.25">
      <c r="B48" t="s">
        <v>87</v>
      </c>
      <c r="D48" t="s">
        <v>91</v>
      </c>
      <c r="F48" t="s">
        <v>89</v>
      </c>
      <c r="G48">
        <v>632</v>
      </c>
      <c r="I48" s="3"/>
      <c r="J48" s="5"/>
    </row>
    <row r="49" spans="1:10" x14ac:dyDescent="0.25">
      <c r="H49" s="2">
        <f>SUM(G47:G48)</f>
        <v>983</v>
      </c>
      <c r="I49" s="3"/>
      <c r="J49" s="5"/>
    </row>
    <row r="50" spans="1:10" x14ac:dyDescent="0.25">
      <c r="J50" s="5"/>
    </row>
    <row r="51" spans="1:10" x14ac:dyDescent="0.25">
      <c r="A51" t="s">
        <v>92</v>
      </c>
      <c r="H51" s="2">
        <f>SUM(H4:H50)</f>
        <v>12859</v>
      </c>
      <c r="J51" s="5"/>
    </row>
  </sheetData>
  <phoneticPr fontId="0" type="noConversion"/>
  <pageMargins left="0.75" right="0.75" top="1" bottom="1" header="0.5" footer="0.5"/>
  <pageSetup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2019-11-21T16:23:49Z</dcterms:created>
  <dcterms:modified xsi:type="dcterms:W3CDTF">2019-12-16T17:42:47Z</dcterms:modified>
</cp:coreProperties>
</file>